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eb738d493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лькулятор" sheetId="1" r:id="R78ecdb67cbe94689"/>
    <x:sheet xmlns:r="http://schemas.openxmlformats.org/officeDocument/2006/relationships" name="Сравнение" sheetId="2" r:id="R1e4b9bbff0454f97"/>
    <x:sheet xmlns:r="http://schemas.openxmlformats.org/officeDocument/2006/relationships" name="Справка" sheetId="3" r:id="R62b0e1b1ac2245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%"/>
    <x:numFmt numFmtId="202" formatCode="0"/>
  </x:numFmts>
  <x:fonts count="9">
    <x:font>
      <x:sz val="11"/>
      <x:name val="Carlito"/>
    </x:font>
    <x:font>
      <x:b/>
      <x:sz val="20"/>
      <x:color rgb="FFFFFFFF"/>
      <x:name val="Arial"/>
    </x:font>
    <x:font>
      <x:b/>
      <x:sz val="10"/>
      <x:color rgb="FF171814"/>
      <x:name val="Arial"/>
    </x:font>
    <x:font>
      <x:b/>
      <x:sz val="11"/>
      <x:color rgb="FF171814"/>
      <x:name val="Arial"/>
    </x:font>
    <x:font>
      <x:sz val="10"/>
      <x:color rgb="FF171814"/>
      <x:name val="Arial"/>
    </x:font>
    <x:font>
      <x:b/>
      <x:sz val="10"/>
      <x:color rgb="FFFFFFFF"/>
      <x:name val="Arial"/>
    </x:font>
    <x:font>
      <x:i/>
      <x:sz val="10"/>
      <x:color rgb="FF74766F"/>
      <x:name val="Arial"/>
    </x:font>
    <x:font>
      <x:b/>
      <x:sz val="12"/>
      <x:color rgb="FF171814"/>
      <x:name val="Arial"/>
    </x:font>
    <x:font>
      <x:sz val="11"/>
      <x:color rgb="FF171814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1814"/>
      </x:patternFill>
    </x:fill>
    <x:fill>
      <x:patternFill patternType="solid">
        <x:fgColor rgb="FFCAFF32"/>
      </x:patternFill>
    </x:fill>
    <x:fill>
      <x:patternFill patternType="solid">
        <x:fgColor rgb="FFF4F3ED"/>
      </x:patternFill>
    </x:fill>
    <x:fill>
      <x:patternFill patternType="solid">
        <x:fgColor rgb="FFEFFFC0"/>
      </x:patternFill>
    </x:fill>
    <x:fill>
      <x:patternFill patternType="solid">
        <x:fgColor rgb="FFFFFFFF"/>
      </x:patternFill>
    </x:fill>
  </x:fills>
  <x:borders count="2">
    <x:border/>
    <x:border>
      <x:left style="thin">
        <x:color rgb="FFDEDFD7"/>
      </x:left>
      <x:right style="thin">
        <x:color rgb="FFDEDFD7"/>
      </x:right>
      <x:top style="thin">
        <x:color rgb="FFDEDFD7"/>
      </x:top>
      <x:bottom style="thin">
        <x:color rgb="FFDEDFD7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vertical="center"/>
    </x:xf>
    <x:xf numFmtId="0" fontId="2" fillId="5" borderId="1" xfId="0" applyNumberFormat="1" applyFont="1" applyFill="1" applyBorder="1" applyAlignment="1">
      <x:alignment vertical="center"/>
    </x:xf>
    <x:xf numFmtId="0" fontId="2" fillId="5" borderId="1" xfId="0" applyNumberFormat="1" applyFont="1" applyFill="1" applyBorder="1" applyAlignment="1">
      <x:alignment horizontal="right" vertical="center"/>
    </x:xf>
    <x:xf numFmtId="200" fontId="2" fillId="5" borderId="1" xfId="0" applyNumberFormat="1" applyFont="1" applyFill="1" applyBorder="1" applyAlignment="1">
      <x:alignment horizontal="right" vertical="center"/>
    </x:xf>
    <x:xf numFmtId="201" fontId="2" fillId="5" borderId="1" xfId="0" applyNumberFormat="1" applyFont="1" applyFill="1" applyBorder="1" applyAlignment="1">
      <x:alignment horizontal="right" vertical="center"/>
    </x:xf>
    <x:xf numFmtId="202" fontId="2" fillId="5" borderId="1" xfId="0" applyNumberFormat="1" applyFont="1" applyFill="1" applyBorder="1" applyAlignment="1">
      <x:alignment horizontal="right" vertical="center"/>
    </x:xf>
    <x:xf numFmtId="0" fontId="4" fillId="6" borderId="1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horizontal="right" vertical="center"/>
    </x:xf>
    <x:xf numFmtId="200" fontId="4" fillId="6" borderId="1" xfId="0" applyNumberFormat="1" applyFont="1" applyFill="1" applyBorder="1" applyAlignment="1">
      <x:alignment horizontal="right" vertical="center"/>
    </x:xf>
    <x:xf numFmtId="201" fontId="4" fillId="6" borderId="1" xfId="0" applyNumberFormat="1" applyFont="1" applyFill="1" applyBorder="1" applyAlignment="1">
      <x:alignment horizontal="right" vertical="center"/>
    </x:xf>
    <x:xf numFmtId="0" fontId="2" fillId="0" borderId="1" xfId="0" applyNumberFormat="1" applyFont="1" applyFill="1" applyBorder="1" applyAlignment="1">
      <x:alignment vertical="center"/>
    </x:xf>
    <x:xf numFmtId="200" fontId="2" fillId="6" borderId="1" xfId="0" applyNumberFormat="1" applyFont="1" applyFill="1" applyBorder="1" applyAlignment="1">
      <x:alignment horizontal="right" vertical="center"/>
    </x:xf>
    <x:xf numFmtId="201" fontId="2" fillId="6" borderId="1" xfId="0" applyNumberFormat="1" applyFont="1" applyFill="1" applyBorder="1" applyAlignment="1">
      <x:alignment horizontal="right" vertical="center"/>
    </x:xf>
    <x:xf numFmtId="0" fontId="4" fillId="4" borderId="1" xfId="0" applyNumberFormat="1" applyFont="1" applyFill="1" applyBorder="1" applyAlignment="1">
      <x:alignment vertical="center"/>
    </x:xf>
    <x:xf numFmtId="200" fontId="4" fillId="4" borderId="1" xfId="0" applyNumberFormat="1" applyFont="1" applyFill="1" applyBorder="1" applyAlignment="1">
      <x:alignment horizontal="righ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center" wrapText="1"/>
    </x:xf>
    <x:xf numFmtId="0" fontId="2" fillId="4" borderId="1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1" fontId="4" fillId="0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7f8c754cc48e7" /><Relationship Type="http://schemas.openxmlformats.org/officeDocument/2006/relationships/theme" Target="/xl/theme/theme1.xml" Id="R62599f578f844efc" /><Relationship Type="http://schemas.openxmlformats.org/officeDocument/2006/relationships/sharedStrings" Target="/xl/sharedStrings.xml" Id="R511b0cb3290e44a9" /><Relationship Type="http://schemas.openxmlformats.org/officeDocument/2006/relationships/worksheet" Target="/xl/worksheets/sheet1.xml" Id="R78ecdb67cbe94689" /><Relationship Type="http://schemas.openxmlformats.org/officeDocument/2006/relationships/worksheet" Target="/xl/worksheets/sheet2.xml" Id="R1e4b9bbff0454f97" /><Relationship Type="http://schemas.openxmlformats.org/officeDocument/2006/relationships/worksheet" Target="/xl/worksheets/sheet3.xml" Id="R62b0e1b1ac2245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" hidden="0" customWidth="1"/>
    <x:col min="3" max="3" width="15" hidden="0" customWidth="1"/>
    <x:col min="4" max="4" width="8" hidden="0" customWidth="1"/>
    <x:col min="5" max="5" width="3" hidden="0" customWidth="1"/>
    <x:col min="6" max="6" width="27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6" customHeight="1">
      <x:c r="A1" s="3" t="str">
        <x:v>FULLMARK · ЮНИТ-ЭКОНОМИКА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Заполните светло-зелёные ячейки. Итоги по четырём моделям продаж пересчитываются автоматически.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4" customHeight="1">
      <x:c r="A4" s="11" t="str">
        <x:v>1. Товар и себестоимость</x:v>
      </x:c>
      <x:c r="B4" s="11"/>
      <x:c r="C4" s="11"/>
      <x:c r="D4" s="11"/>
      <x:c r="F4" s="11" t="str">
        <x:v>3. Условия маркетплейсов</x:v>
      </x:c>
      <x:c r="G4" s="11"/>
      <x:c r="H4" s="11"/>
      <x:c r="I4" s="11"/>
      <x:c r="J4" s="11"/>
    </x:row>
    <x:row r="5" ht="21" customHeight="1">
      <x:c r="A5" s="17" t="str">
        <x:v>Показатель</x:v>
      </x:c>
      <x:c r="B5" s="17" t="str"/>
      <x:c r="C5" s="17" t="str">
        <x:v>Значение</x:v>
      </x:c>
      <x:c r="D5" s="17" t="str">
        <x:v>Ед.</x:v>
      </x:c>
      <x:c r="F5" s="17" t="str">
        <x:v>Параметр</x:v>
      </x:c>
      <x:c r="G5" s="17" t="str">
        <x:v>WB FBW</x:v>
      </x:c>
      <x:c r="H5" s="17" t="str">
        <x:v>WB FBS</x:v>
      </x:c>
      <x:c r="I5" s="17" t="str">
        <x:v>Ozon FBO</x:v>
      </x:c>
      <x:c r="J5" s="17" t="str">
        <x:v>Ozon FBS</x:v>
      </x:c>
    </x:row>
    <x:row r="6" ht="21" customHeight="1">
      <x:c r="A6" s="14" t="str">
        <x:v>Закупочная цена</x:v>
      </x:c>
      <x:c r="B6" s="14" t="str"/>
      <x:c r="C6" s="21" t="n">
        <x:v>1000</x:v>
      </x:c>
      <x:c r="D6" s="14" t="str">
        <x:v>₽</x:v>
      </x:c>
      <x:c r="F6" s="14" t="str">
        <x:v>СПП</x:v>
      </x:c>
      <x:c r="G6" s="22" t="n">
        <x:v>0.15</x:v>
      </x:c>
      <x:c r="H6" s="22" t="n">
        <x:v>0.15</x:v>
      </x:c>
      <x:c r="I6" s="22" t="n">
        <x:v>0</x:v>
      </x:c>
      <x:c r="J6" s="22" t="n">
        <x:v>0</x:v>
      </x:c>
    </x:row>
    <x:row r="7" ht="21" customHeight="1">
      <x:c r="A7" s="14" t="str">
        <x:v>Посредник / выкуп</x:v>
      </x:c>
      <x:c r="B7" s="14" t="str"/>
      <x:c r="C7" s="22" t="n">
        <x:v>0</x:v>
      </x:c>
      <x:c r="D7" s="14" t="str">
        <x:v>%</x:v>
      </x:c>
      <x:c r="F7" s="14" t="str">
        <x:v>Комиссия</x:v>
      </x:c>
      <x:c r="G7" s="22" t="n">
        <x:v>0.17</x:v>
      </x:c>
      <x:c r="H7" s="22" t="n">
        <x:v>0.17</x:v>
      </x:c>
      <x:c r="I7" s="22" t="n">
        <x:v>0.17</x:v>
      </x:c>
      <x:c r="J7" s="22" t="n">
        <x:v>0.17</x:v>
      </x:c>
    </x:row>
    <x:row r="8" ht="21" customHeight="1">
      <x:c r="A8" s="14" t="str">
        <x:v>Резерв на брак</x:v>
      </x:c>
      <x:c r="B8" s="14" t="str"/>
      <x:c r="C8" s="22" t="n">
        <x:v>0.02</x:v>
      </x:c>
      <x:c r="D8" s="14" t="str">
        <x:v>%</x:v>
      </x:c>
      <x:c r="F8" s="14" t="str">
        <x:v>Базовая логистика</x:v>
      </x:c>
      <x:c r="G8" s="21" t="n">
        <x:v>19</x:v>
      </x:c>
      <x:c r="H8" s="21" t="n">
        <x:v>19</x:v>
      </x:c>
      <x:c r="I8" s="21" t="n">
        <x:v>70</x:v>
      </x:c>
      <x:c r="J8" s="21" t="n">
        <x:v>70</x:v>
      </x:c>
    </x:row>
    <x:row r="9" ht="21" customHeight="1">
      <x:c r="A9" s="14" t="str">
        <x:v>Доставка до фулфилмента</x:v>
      </x:c>
      <x:c r="B9" s="14" t="str"/>
      <x:c r="C9" s="21" t="n">
        <x:v>50</x:v>
      </x:c>
      <x:c r="D9" s="14" t="str">
        <x:v>₽</x:v>
      </x:c>
      <x:c r="F9" s="14" t="str">
        <x:v>Процент выкупа</x:v>
      </x:c>
      <x:c r="G9" s="22" t="n">
        <x:v>0.95</x:v>
      </x:c>
      <x:c r="H9" s="22" t="n">
        <x:v>0.95</x:v>
      </x:c>
      <x:c r="I9" s="22" t="n">
        <x:v>0.95</x:v>
      </x:c>
      <x:c r="J9" s="22" t="n">
        <x:v>0.95</x:v>
      </x:c>
    </x:row>
    <x:row r="10" ht="21" customHeight="1">
      <x:c r="A10" s="14" t="str">
        <x:v>Маркировка</x:v>
      </x:c>
      <x:c r="B10" s="14" t="str"/>
      <x:c r="C10" s="21" t="n">
        <x:v>5</x:v>
      </x:c>
      <x:c r="D10" s="14" t="str">
        <x:v>₽</x:v>
      </x:c>
      <x:c r="F10" s="14" t="str">
        <x:v>Хранение в день</x:v>
      </x:c>
      <x:c r="G10" s="21" t="n">
        <x:v>0.09</x:v>
      </x:c>
      <x:c r="H10" s="21" t="n">
        <x:v>0</x:v>
      </x:c>
      <x:c r="I10" s="21" t="n">
        <x:v>0</x:v>
      </x:c>
      <x:c r="J10" s="21" t="n">
        <x:v>0</x:v>
      </x:c>
    </x:row>
    <x:row r="11" ht="21" customHeight="1">
      <x:c r="A11" s="14" t="str">
        <x:v>Хранение до поставки</x:v>
      </x:c>
      <x:c r="B11" s="14" t="str"/>
      <x:c r="C11" s="21" t="n">
        <x:v>0</x:v>
      </x:c>
      <x:c r="D11" s="14" t="str">
        <x:v>₽</x:v>
      </x:c>
      <x:c r="F11" s="14" t="str">
        <x:v>Дней хранения</x:v>
      </x:c>
      <x:c r="G11" s="21" t="n">
        <x:v>30</x:v>
      </x:c>
      <x:c r="H11" s="21" t="n">
        <x:v>0</x:v>
      </x:c>
      <x:c r="I11" s="21" t="n">
        <x:v>0</x:v>
      </x:c>
      <x:c r="J11" s="21" t="n">
        <x:v>0</x:v>
      </x:c>
    </x:row>
    <x:row r="12" ht="21" customHeight="1">
      <x:c r="A12" s="14" t="str">
        <x:v>Упаковка и обработка</x:v>
      </x:c>
      <x:c r="B12" s="14" t="str"/>
      <x:c r="C12" s="21" t="n">
        <x:v>35</x:v>
      </x:c>
      <x:c r="D12" s="14" t="str">
        <x:v>₽</x:v>
      </x:c>
      <x:c r="F12" s="14" t="str">
        <x:v>Платная приёмка</x:v>
      </x:c>
      <x:c r="G12" s="21" t="n">
        <x:v>0</x:v>
      </x:c>
      <x:c r="H12" s="21" t="n">
        <x:v>0</x:v>
      </x:c>
      <x:c r="I12" s="21" t="n">
        <x:v>0</x:v>
      </x:c>
      <x:c r="J12" s="21" t="n">
        <x:v>0</x:v>
      </x:c>
    </x:row>
    <x:row r="13" ht="21" customHeight="1">
      <x:c r="A13" s="14" t="str">
        <x:v>Количество в партии</x:v>
      </x:c>
      <x:c r="B13" s="14" t="str"/>
      <x:c r="C13" s="23" t="n">
        <x:v>100</x:v>
      </x:c>
      <x:c r="D13" s="14" t="str">
        <x:v>шт.</x:v>
      </x:c>
      <x:c r="F13" s="14" t="str">
        <x:v>Последняя миля</x:v>
      </x:c>
      <x:c r="G13" s="21" t="n">
        <x:v>0</x:v>
      </x:c>
      <x:c r="H13" s="21" t="n">
        <x:v>0</x:v>
      </x:c>
      <x:c r="I13" s="21" t="n">
        <x:v>0</x:v>
      </x:c>
      <x:c r="J13" s="21" t="n">
        <x:v>25</x:v>
      </x:c>
    </x:row>
    <x:row r="14" ht="21" customHeight="1">
      <x:c r="A14" s="14" t="str">
        <x:v>Полная себестоимость единицы</x:v>
      </x:c>
      <x:c r="B14" s="14" t="str"/>
      <x:c r="C14" s="26" t="n">
        <x:f>C6+C6*C7+C6*C8+C9+C10+C11+C12</x:f>
        <x:v>1110</x:v>
      </x:c>
      <x:c r="D14" s="14" t="str">
        <x:v>₽</x:v>
      </x:c>
      <x:c r="F14" s="14" t="str">
        <x:v>Обработка отправления</x:v>
      </x:c>
      <x:c r="G14" s="21" t="n">
        <x:v>0</x:v>
      </x:c>
      <x:c r="H14" s="21" t="n">
        <x:v>0</x:v>
      </x:c>
      <x:c r="I14" s="21" t="n">
        <x:v>0</x:v>
      </x:c>
      <x:c r="J14" s="21" t="n">
        <x:v>30</x:v>
      </x:c>
    </x:row>
    <x:row r="15" ht="21" customHeight="1">
      <x:c r="F15" s="14" t="str">
        <x:v>Эквайринг</x:v>
      </x:c>
      <x:c r="G15" s="22" t="n">
        <x:v>0</x:v>
      </x:c>
      <x:c r="H15" s="22" t="n">
        <x:v>0</x:v>
      </x:c>
      <x:c r="I15" s="22" t="n">
        <x:v>0.015</x:v>
      </x:c>
      <x:c r="J15" s="22" t="n">
        <x:v>0.015</x:v>
      </x:c>
    </x:row>
    <x:row r="16" ht="21" customHeight="1">
      <x:c r="A16" s="11" t="str">
        <x:v>2. Цена и налог</x:v>
      </x:c>
      <x:c r="B16" s="11"/>
      <x:c r="C16" s="11"/>
      <x:c r="D16" s="11"/>
      <x:c r="F16" s="14" t="str">
        <x:v>Продвижение</x:v>
      </x:c>
      <x:c r="G16" s="22" t="n">
        <x:v>0.1</x:v>
      </x:c>
      <x:c r="H16" s="22" t="n">
        <x:v>0.1</x:v>
      </x:c>
      <x:c r="I16" s="22" t="n">
        <x:v>0.1</x:v>
      </x:c>
      <x:c r="J16" s="22" t="n">
        <x:v>0.1</x:v>
      </x:c>
    </x:row>
    <x:row r="17" ht="21" customHeight="1">
      <x:c r="A17" s="14" t="str">
        <x:v>Цена до скидки</x:v>
      </x:c>
      <x:c r="B17" s="14" t="str"/>
      <x:c r="C17" s="21" t="n">
        <x:v>2500</x:v>
      </x:c>
      <x:c r="D17" s="14" t="str">
        <x:v>₽</x:v>
      </x:c>
    </x:row>
    <x:row r="18" ht="21" customHeight="1">
      <x:c r="A18" s="14" t="str">
        <x:v>Скидка продавца</x:v>
      </x:c>
      <x:c r="B18" s="14" t="str"/>
      <x:c r="C18" s="22" t="n">
        <x:v>0.2</x:v>
      </x:c>
      <x:c r="D18" s="14" t="str">
        <x:v>%</x:v>
      </x:c>
    </x:row>
    <x:row r="19" ht="21" customHeight="1">
      <x:c r="A19" s="14" t="str">
        <x:v>Фактическая цена продажи</x:v>
      </x:c>
      <x:c r="B19" s="14" t="str"/>
      <x:c r="C19" s="26" t="n">
        <x:f>C17*(1-C18)</x:f>
        <x:v>2000</x:v>
      </x:c>
      <x:c r="D19" s="14" t="str">
        <x:v>₽</x:v>
      </x:c>
    </x:row>
    <x:row r="20" ht="21" customHeight="1">
      <x:c r="A20" s="14" t="str">
        <x:v>Налоговая ставка</x:v>
      </x:c>
      <x:c r="B20" s="14" t="str"/>
      <x:c r="C20" s="22" t="n">
        <x:v>0.07</x:v>
      </x:c>
      <x:c r="D20" s="14" t="str">
        <x:v>%</x:v>
      </x:c>
    </x:row>
    <x:row r="21" ht="21" customHeight="1"/>
    <x:row r="22" ht="21" customHeight="1"/>
    <x:row r="23" ht="21" customHeight="1">
      <x:c r="A23" s="11" t="str">
        <x:v>4. Сравнение результата</x:v>
      </x:c>
      <x:c r="B23" s="11"/>
      <x:c r="C23" s="11"/>
      <x:c r="D23" s="11"/>
      <x:c r="E23" s="11"/>
      <x:c r="F23" s="11"/>
      <x:c r="G23" s="11"/>
      <x:c r="H23" s="11"/>
      <x:c r="I23" s="11"/>
      <x:c r="J23" s="11"/>
    </x:row>
    <x:row r="24" ht="21" customHeight="1">
      <x:c r="A24" s="17" t="str">
        <x:v>Показатель</x:v>
      </x:c>
      <x:c r="B24" s="17" t="str"/>
      <x:c r="C24" s="17" t="str"/>
      <x:c r="D24" s="17" t="str"/>
      <x:c r="E24" s="17" t="str"/>
      <x:c r="F24" s="17" t="str"/>
      <x:c r="G24" s="17" t="str">
        <x:v>WB FBW</x:v>
      </x:c>
      <x:c r="H24" s="17" t="str">
        <x:v>WB FBS</x:v>
      </x:c>
      <x:c r="I24" s="17" t="str">
        <x:v>Ozon FBO</x:v>
      </x:c>
      <x:c r="J24" s="17" t="str">
        <x:v>Ozon FBS</x:v>
      </x:c>
    </x:row>
    <x:row r="25" ht="21" customHeight="1">
      <x:c r="A25" s="14" t="str">
        <x:v>Цена продажи</x:v>
      </x:c>
      <x:c r="B25" s="14" t="str"/>
      <x:c r="C25" s="14" t="str"/>
      <x:c r="D25" s="14" t="str"/>
      <x:c r="E25" s="14" t="str"/>
      <x:c r="F25" s="14" t="str"/>
      <x:c r="G25" s="26" t="n">
        <x:f>$C$19</x:f>
        <x:v>2000</x:v>
      </x:c>
      <x:c r="H25" s="26" t="n">
        <x:f>$C$19</x:f>
        <x:v>2000</x:v>
      </x:c>
      <x:c r="I25" s="26" t="n">
        <x:f>$C$19</x:f>
        <x:v>2000</x:v>
      </x:c>
      <x:c r="J25" s="26" t="n">
        <x:f>$C$19</x:f>
        <x:v>2000</x:v>
      </x:c>
    </x:row>
    <x:row r="26" ht="21" customHeight="1">
      <x:c r="A26" s="14" t="str">
        <x:v>Себестоимость</x:v>
      </x:c>
      <x:c r="B26" s="14" t="str"/>
      <x:c r="C26" s="14" t="str"/>
      <x:c r="D26" s="14" t="str"/>
      <x:c r="E26" s="14" t="str"/>
      <x:c r="F26" s="14" t="str"/>
      <x:c r="G26" s="26" t="n">
        <x:f>$C$14</x:f>
        <x:v>1110</x:v>
      </x:c>
      <x:c r="H26" s="26" t="n">
        <x:f>$C$14</x:f>
        <x:v>1110</x:v>
      </x:c>
      <x:c r="I26" s="26" t="n">
        <x:f>$C$14</x:f>
        <x:v>1110</x:v>
      </x:c>
      <x:c r="J26" s="26" t="n">
        <x:f>$C$14</x:f>
        <x:v>1110</x:v>
      </x:c>
    </x:row>
    <x:row r="27" ht="21" customHeight="1">
      <x:c r="A27" s="14" t="str">
        <x:v>Логистика с учётом выкупа</x:v>
      </x:c>
      <x:c r="B27" s="14" t="str"/>
      <x:c r="C27" s="14" t="str"/>
      <x:c r="D27" s="14" t="str"/>
      <x:c r="E27" s="14" t="str"/>
      <x:c r="F27" s="14" t="str"/>
      <x:c r="G27" s="26" t="n">
        <x:f>IF(G9&gt;0,G8/G9,0)</x:f>
        <x:v>20</x:v>
      </x:c>
      <x:c r="H27" s="26" t="n">
        <x:f>IF(H9&gt;0,H8/H9,0)</x:f>
        <x:v>20</x:v>
      </x:c>
      <x:c r="I27" s="26" t="n">
        <x:f>IF(I9&gt;0,I8/I9,0)</x:f>
        <x:v>73.6842105263158</x:v>
      </x:c>
      <x:c r="J27" s="26" t="n">
        <x:f>IF(J9&gt;0,J8/J9,0)</x:f>
        <x:v>73.6842105263158</x:v>
      </x:c>
    </x:row>
    <x:row r="28" ht="21" customHeight="1">
      <x:c r="A28" s="14" t="str">
        <x:v>Хранение на маркетплейсе</x:v>
      </x:c>
      <x:c r="B28" s="14" t="str"/>
      <x:c r="C28" s="14" t="str"/>
      <x:c r="D28" s="14" t="str"/>
      <x:c r="E28" s="14" t="str"/>
      <x:c r="F28" s="14" t="str"/>
      <x:c r="G28" s="26" t="n">
        <x:f>G10*G11</x:f>
        <x:v>2.6999999999999997</x:v>
      </x:c>
      <x:c r="H28" s="26" t="n">
        <x:f>0</x:f>
        <x:v>0</x:v>
      </x:c>
      <x:c r="I28" s="26" t="n">
        <x:f>0</x:f>
        <x:v>0</x:v>
      </x:c>
      <x:c r="J28" s="26" t="n">
        <x:f>0</x:f>
        <x:v>0</x:v>
      </x:c>
    </x:row>
    <x:row r="29" ht="21" customHeight="1">
      <x:c r="A29" s="14" t="str">
        <x:v>Фиксированные расходы МП</x:v>
      </x:c>
      <x:c r="B29" s="14" t="str"/>
      <x:c r="C29" s="14" t="str"/>
      <x:c r="D29" s="14" t="str"/>
      <x:c r="E29" s="14" t="str"/>
      <x:c r="F29" s="14" t="str"/>
      <x:c r="G29" s="26" t="n">
        <x:f>G27+G28+G12</x:f>
        <x:v>22.7</x:v>
      </x:c>
      <x:c r="H29" s="26" t="n">
        <x:f>H27+H13</x:f>
        <x:v>20</x:v>
      </x:c>
      <x:c r="I29" s="26" t="n">
        <x:f>I27+I13</x:f>
        <x:v>73.6842105263158</x:v>
      </x:c>
      <x:c r="J29" s="26" t="n">
        <x:f>J27+J13+J14</x:f>
        <x:v>128.68421052631578</x:v>
      </x:c>
    </x:row>
    <x:row r="30" ht="21" customHeight="1">
      <x:c r="A30" s="14" t="str">
        <x:v>Переменные расходы МП</x:v>
      </x:c>
      <x:c r="B30" s="14" t="str"/>
      <x:c r="C30" s="14" t="str"/>
      <x:c r="D30" s="14" t="str"/>
      <x:c r="E30" s="14" t="str"/>
      <x:c r="F30" s="14" t="str"/>
      <x:c r="G30" s="26" t="n">
        <x:f>$C$19*(G7+G15+G16)</x:f>
        <x:v>540</x:v>
      </x:c>
      <x:c r="H30" s="26" t="n">
        <x:f>$C$19*(H7+H15+H16)</x:f>
        <x:v>540</x:v>
      </x:c>
      <x:c r="I30" s="26" t="n">
        <x:f>$C$19*(I7+I15+I16)</x:f>
        <x:v>570.0000000000001</x:v>
      </x:c>
      <x:c r="J30" s="26" t="n">
        <x:f>$C$19*(J7+J15+J16)</x:f>
        <x:v>570.0000000000001</x:v>
      </x:c>
    </x:row>
    <x:row r="31" ht="21" customHeight="1">
      <x:c r="A31" s="14" t="str">
        <x:v>Все расходы маркетплейса</x:v>
      </x:c>
      <x:c r="B31" s="14" t="str"/>
      <x:c r="C31" s="14" t="str"/>
      <x:c r="D31" s="14" t="str"/>
      <x:c r="E31" s="14" t="str"/>
      <x:c r="F31" s="14" t="str"/>
      <x:c r="G31" s="26" t="n">
        <x:f>G29+G30</x:f>
        <x:v>562.7</x:v>
      </x:c>
      <x:c r="H31" s="26" t="n">
        <x:f>H29+H30</x:f>
        <x:v>560</x:v>
      </x:c>
      <x:c r="I31" s="26" t="n">
        <x:f>I29+I30</x:f>
        <x:v>643.684210526316</x:v>
      </x:c>
      <x:c r="J31" s="26" t="n">
        <x:f>J29+J30</x:f>
        <x:v>698.6842105263158</x:v>
      </x:c>
    </x:row>
    <x:row r="32" ht="21" customHeight="1">
      <x:c r="A32" s="14" t="str">
        <x:v>Налог</x:v>
      </x:c>
      <x:c r="B32" s="14" t="str"/>
      <x:c r="C32" s="14" t="str"/>
      <x:c r="D32" s="14" t="str"/>
      <x:c r="E32" s="14" t="str"/>
      <x:c r="F32" s="14" t="str"/>
      <x:c r="G32" s="26" t="n">
        <x:f>$C$19*(1-G6)*$C$20</x:f>
        <x:v>119.00000000000001</x:v>
      </x:c>
      <x:c r="H32" s="26" t="n">
        <x:f>$C$19*(1-H6)*$C$20</x:f>
        <x:v>119.00000000000001</x:v>
      </x:c>
      <x:c r="I32" s="26" t="n">
        <x:f>$C$19*$C$20</x:f>
        <x:v>140</x:v>
      </x:c>
      <x:c r="J32" s="26" t="n">
        <x:f>$C$19*$C$20</x:f>
        <x:v>140</x:v>
      </x:c>
    </x:row>
    <x:row r="33" ht="21" customHeight="1">
      <x:c r="A33" s="19" t="str">
        <x:v>Прибыль с единицы</x:v>
      </x:c>
      <x:c r="B33" s="19" t="str"/>
      <x:c r="C33" s="19" t="str"/>
      <x:c r="D33" s="19" t="str"/>
      <x:c r="E33" s="19" t="str"/>
      <x:c r="F33" s="19" t="str"/>
      <x:c r="G33" s="21" t="n">
        <x:f>$C$19-$C$14-G31-G32</x:f>
        <x:v>208.29999999999995</x:v>
      </x:c>
      <x:c r="H33" s="21" t="n">
        <x:f>$C$19-$C$14-H31-H32</x:f>
        <x:v>211</x:v>
      </x:c>
      <x:c r="I33" s="21" t="n">
        <x:f>$C$19-$C$14-I31-I32</x:f>
        <x:v>106.31578947368405</x:v>
      </x:c>
      <x:c r="J33" s="21" t="n">
        <x:f>$C$19-$C$14-J31-J32</x:f>
        <x:v>51.31578947368416</x:v>
      </x:c>
    </x:row>
    <x:row r="34" ht="21" customHeight="1">
      <x:c r="A34" s="28" t="str">
        <x:v>Маржа</x:v>
      </x:c>
      <x:c r="B34" s="28" t="str"/>
      <x:c r="C34" s="28" t="str"/>
      <x:c r="D34" s="28" t="str"/>
      <x:c r="E34" s="28" t="str"/>
      <x:c r="F34" s="28" t="str"/>
      <x:c r="G34" s="30" t="n">
        <x:f>IF($C$19&gt;0,G33/$C$19,0)</x:f>
        <x:v>0.10414999999999998</x:v>
      </x:c>
      <x:c r="H34" s="30" t="n">
        <x:f>IF($C$19&gt;0,H33/$C$19,0)</x:f>
        <x:v>0.1055</x:v>
      </x:c>
      <x:c r="I34" s="30" t="n">
        <x:f>IF($C$19&gt;0,I33/$C$19,0)</x:f>
        <x:v>0.05315789473684202</x:v>
      </x:c>
      <x:c r="J34" s="30" t="n">
        <x:f>IF($C$19&gt;0,J33/$C$19,0)</x:f>
        <x:v>0.02565789473684208</x:v>
      </x:c>
    </x:row>
    <x:row r="35" ht="21" customHeight="1">
      <x:c r="A35" s="28" t="str">
        <x:v>ROI</x:v>
      </x:c>
      <x:c r="B35" s="28" t="str"/>
      <x:c r="C35" s="28" t="str"/>
      <x:c r="D35" s="28" t="str"/>
      <x:c r="E35" s="28" t="str"/>
      <x:c r="F35" s="28" t="str"/>
      <x:c r="G35" s="30" t="n">
        <x:f>IF($C$14&gt;0,G33/$C$14,0)</x:f>
        <x:v>0.18765765765765763</x:v>
      </x:c>
      <x:c r="H35" s="30" t="n">
        <x:f>IF($C$14&gt;0,H33/$C$14,0)</x:f>
        <x:v>0.1900900900900901</x:v>
      </x:c>
      <x:c r="I35" s="30" t="n">
        <x:f>IF($C$14&gt;0,I33/$C$14,0)</x:f>
        <x:v>0.09577999051683248</x:v>
      </x:c>
      <x:c r="J35" s="30" t="n">
        <x:f>IF($C$14&gt;0,J33/$C$14,0)</x:f>
        <x:v>0.04623044096728303</x:v>
      </x:c>
    </x:row>
    <x:row r="36" ht="21" customHeight="1">
      <x:c r="A36" s="31" t="str">
        <x:v>Прибыль партии</x:v>
      </x:c>
      <x:c r="B36" s="31" t="str"/>
      <x:c r="C36" s="31" t="str"/>
      <x:c r="D36" s="31" t="str"/>
      <x:c r="E36" s="31" t="str"/>
      <x:c r="F36" s="31" t="str"/>
      <x:c r="G36" s="32" t="n">
        <x:f>G33*$C$13</x:f>
        <x:v>20829.999999999996</x:v>
      </x:c>
      <x:c r="H36" s="32" t="n">
        <x:f>H33*$C$13</x:f>
        <x:v>21100</x:v>
      </x:c>
      <x:c r="I36" s="32" t="n">
        <x:f>I33*$C$13</x:f>
        <x:v>10631.578947368405</x:v>
      </x:c>
      <x:c r="J36" s="32" t="n">
        <x:f>J33*$C$13</x:f>
        <x:v>5131.578947368416</x:v>
      </x:c>
    </x:row>
    <x:row r="37" ht="21" customHeight="1">
      <x:c r="A37" s="14" t="str">
        <x:v>Цена безубыточности до скидки</x:v>
      </x:c>
      <x:c r="B37" s="14" t="str"/>
      <x:c r="C37" s="14" t="str"/>
      <x:c r="D37" s="14" t="str"/>
      <x:c r="E37" s="14" t="str"/>
      <x:c r="F37" s="14" t="str"/>
      <x:c r="G37" s="26" t="n">
        <x:f>IF(1-(G7+G15+G16+$C$20*(1-G6))&gt;0,(G26+G29)/(1-(G7+G15+G16+$C$20*(1-G6)))/(1-$C$18),0)</x:f>
        <x:v>2111.670395227442</x:v>
      </x:c>
      <x:c r="H37" s="26" t="n">
        <x:f>IF(1-(H7+H15+H16+$C$20*(1-H6))&gt;0,(H26+H29)/(1-(H7+H15+H16+$C$20*(1-H6)))/(1-$C$18),0)</x:f>
        <x:v>2106.6368381804623</x:v>
      </x:c>
      <x:c r="I37" s="26" t="n">
        <x:f>IF(1-(I7+I15+I16+$C$20)&gt;0,(I26+I29)/(1-(I7+I15+I16+$C$20))/(1-$C$18),0)</x:f>
        <x:v>2293.9616483068135</x:v>
      </x:c>
      <x:c r="J37" s="26" t="n">
        <x:f>IF(1-(J7+J15+J16+$C$20)&gt;0,(J26+J29)/(1-(J7+J15+J16+$C$20))/(1-$C$18),0)</x:f>
        <x:v>2400.550795593635</x:v>
      </x:c>
    </x:row>
    <x:row r="38" ht="21" customHeight="1"/>
    <x:row r="39" ht="21" customHeight="1">
      <x:c r="A39" s="36" t="str">
        <x:v>Важно: комиссии и тарифы маркетплейсов меняются. Перед расчётом замените стартовые значения данными своей категории и кабинета продавца.</x:v>
      </x:c>
      <x:c r="B39" s="36"/>
      <x:c r="C39" s="36"/>
      <x:c r="D39" s="36"/>
      <x:c r="E39" s="36"/>
      <x:c r="F39" s="36"/>
      <x:c r="G39" s="36"/>
      <x:c r="H39" s="36"/>
      <x:c r="I39" s="36"/>
      <x:c r="J39" s="36"/>
    </x:row>
    <x:row r="40" ht="21" customHeight="1">
      <x:c r="A40" s="36"/>
      <x:c r="B40" s="36"/>
      <x:c r="C40" s="36"/>
      <x:c r="D40" s="36"/>
      <x:c r="E40" s="36"/>
      <x:c r="F40" s="36"/>
      <x:c r="G40" s="36"/>
      <x:c r="H40" s="36"/>
      <x:c r="I40" s="36"/>
      <x:c r="J40" s="36"/>
    </x:row>
  </x:sheetData>
  <x:mergeCells>
    <x:mergeCell ref="A1:J1"/>
    <x:mergeCell ref="A2:J2"/>
    <x:mergeCell ref="A4:D4"/>
    <x:mergeCell ref="A16:D16"/>
    <x:mergeCell ref="F4:J4"/>
    <x:mergeCell ref="A23:J23"/>
    <x:mergeCell ref="A39:J39"/>
    <x:mergeCell ref="A40:J4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2" hidden="0" customWidth="1"/>
    <x:col min="8" max="8" width="12" hidden="0" customWidth="1"/>
  </x:cols>
  <x:sheetData>
    <x:row r="1" ht="36" customHeight="1">
      <x:c r="A1" s="3" t="str">
        <x:v>FULLMARK · СРАВНЕНИЕ МОДЕЛЕЙ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Результаты подтягиваются с листа «Калькулятор». Меняйте входные данные — сравнение обновится.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17" t="str">
        <x:v>Модель</x:v>
      </x:c>
      <x:c r="B4" s="17" t="str">
        <x:v>Цена продажи</x:v>
      </x:c>
      <x:c r="C4" s="17" t="str">
        <x:v>Себестоимость</x:v>
      </x:c>
      <x:c r="D4" s="17" t="str">
        <x:v>Расходы МП</x:v>
      </x:c>
      <x:c r="E4" s="17" t="str">
        <x:v>Налог</x:v>
      </x:c>
      <x:c r="F4" s="17" t="str">
        <x:v>Прибыль</x:v>
      </x:c>
      <x:c r="G4" s="17" t="str">
        <x:v>Маржа</x:v>
      </x:c>
      <x:c r="H4" s="17" t="str">
        <x:v>ROI</x:v>
      </x:c>
    </x:row>
    <x:row r="5" ht="24" customHeight="1">
      <x:c r="A5" s="37" t="str">
        <x:v>WB FBW</x:v>
      </x:c>
      <x:c r="B5" s="38" t="n">
        <x:f>'Калькулятор'!G25</x:f>
        <x:v>2000</x:v>
      </x:c>
      <x:c r="C5" s="38" t="n">
        <x:f>'Калькулятор'!G26</x:f>
        <x:v>1110</x:v>
      </x:c>
      <x:c r="D5" s="38" t="n">
        <x:f>'Калькулятор'!G31</x:f>
        <x:v>562.7</x:v>
      </x:c>
      <x:c r="E5" s="38" t="n">
        <x:f>'Калькулятор'!G32</x:f>
        <x:v>119.00000000000001</x:v>
      </x:c>
      <x:c r="F5" s="38" t="n">
        <x:f>'Калькулятор'!G33</x:f>
        <x:v>208.29999999999995</x:v>
      </x:c>
      <x:c r="G5" s="39" t="n">
        <x:f>'Калькулятор'!G34</x:f>
        <x:v>0.10414999999999998</x:v>
      </x:c>
      <x:c r="H5" s="39" t="n">
        <x:f>'Калькулятор'!G35</x:f>
        <x:v>0.18765765765765763</x:v>
      </x:c>
    </x:row>
    <x:row r="6" ht="24" customHeight="1">
      <x:c r="A6" s="37" t="str">
        <x:v>WB FBS</x:v>
      </x:c>
      <x:c r="B6" s="38" t="n">
        <x:f>'Калькулятор'!H25</x:f>
        <x:v>2000</x:v>
      </x:c>
      <x:c r="C6" s="38" t="n">
        <x:f>'Калькулятор'!H26</x:f>
        <x:v>1110</x:v>
      </x:c>
      <x:c r="D6" s="38" t="n">
        <x:f>'Калькулятор'!H31</x:f>
        <x:v>560</x:v>
      </x:c>
      <x:c r="E6" s="38" t="n">
        <x:f>'Калькулятор'!H32</x:f>
        <x:v>119.00000000000001</x:v>
      </x:c>
      <x:c r="F6" s="38" t="n">
        <x:f>'Калькулятор'!H33</x:f>
        <x:v>211</x:v>
      </x:c>
      <x:c r="G6" s="39" t="n">
        <x:f>'Калькулятор'!H34</x:f>
        <x:v>0.1055</x:v>
      </x:c>
      <x:c r="H6" s="39" t="n">
        <x:f>'Калькулятор'!H35</x:f>
        <x:v>0.1900900900900901</x:v>
      </x:c>
    </x:row>
    <x:row r="7" ht="24" customHeight="1">
      <x:c r="A7" s="37" t="str">
        <x:v>Ozon FBO</x:v>
      </x:c>
      <x:c r="B7" s="38" t="n">
        <x:f>'Калькулятор'!I25</x:f>
        <x:v>2000</x:v>
      </x:c>
      <x:c r="C7" s="38" t="n">
        <x:f>'Калькулятор'!I26</x:f>
        <x:v>1110</x:v>
      </x:c>
      <x:c r="D7" s="38" t="n">
        <x:f>'Калькулятор'!I31</x:f>
        <x:v>643.684210526316</x:v>
      </x:c>
      <x:c r="E7" s="38" t="n">
        <x:f>'Калькулятор'!I32</x:f>
        <x:v>140</x:v>
      </x:c>
      <x:c r="F7" s="38" t="n">
        <x:f>'Калькулятор'!I33</x:f>
        <x:v>106.31578947368405</x:v>
      </x:c>
      <x:c r="G7" s="39" t="n">
        <x:f>'Калькулятор'!I34</x:f>
        <x:v>0.05315789473684202</x:v>
      </x:c>
      <x:c r="H7" s="39" t="n">
        <x:f>'Калькулятор'!I35</x:f>
        <x:v>0.09577999051683248</x:v>
      </x:c>
    </x:row>
    <x:row r="8" ht="24" customHeight="1">
      <x:c r="A8" s="37" t="str">
        <x:v>Ozon FBS</x:v>
      </x:c>
      <x:c r="B8" s="38" t="n">
        <x:f>'Калькулятор'!J25</x:f>
        <x:v>2000</x:v>
      </x:c>
      <x:c r="C8" s="38" t="n">
        <x:f>'Калькулятор'!J26</x:f>
        <x:v>1110</x:v>
      </x:c>
      <x:c r="D8" s="38" t="n">
        <x:f>'Калькулятор'!J31</x:f>
        <x:v>698.6842105263158</x:v>
      </x:c>
      <x:c r="E8" s="38" t="n">
        <x:f>'Калькулятор'!J32</x:f>
        <x:v>140</x:v>
      </x:c>
      <x:c r="F8" s="38" t="n">
        <x:f>'Калькулятор'!J33</x:f>
        <x:v>51.31578947368416</x:v>
      </x:c>
      <x:c r="G8" s="39" t="n">
        <x:f>'Калькулятор'!J34</x:f>
        <x:v>0.02565789473684208</x:v>
      </x:c>
      <x:c r="H8" s="39" t="n">
        <x:f>'Калькулятор'!J35</x:f>
        <x:v>0.04623044096728303</x:v>
      </x:c>
    </x:row>
    <x:row r="9" ht="24" customHeight="1"/>
    <x:row r="10" ht="24" customHeight="1">
      <x:c r="A10" s="44" t="str">
        <x:v>Подсказка: прибыль показывает сумму с единицы, маржа — долю прибыли в цене, ROI — отдачу на себестоимость товара.</x:v>
      </x:c>
      <x:c r="B10" s="44"/>
      <x:c r="C10" s="44"/>
      <x:c r="D10" s="44"/>
      <x:c r="E10" s="44"/>
      <x:c r="F10" s="44"/>
      <x:c r="G10" s="44"/>
      <x:c r="H10" s="44"/>
    </x:row>
    <x:row r="11" ht="24" customHeight="1">
      <x:c r="A11" s="44"/>
      <x:c r="B11" s="44"/>
      <x:c r="C11" s="44"/>
      <x:c r="D11" s="44"/>
      <x:c r="E11" s="44"/>
      <x:c r="F11" s="44"/>
      <x:c r="G11" s="44"/>
      <x:c r="H11" s="44"/>
    </x:row>
  </x:sheetData>
  <x:mergeCells>
    <x:mergeCell ref="A1:H1"/>
    <x:mergeCell ref="A2:H2"/>
    <x:mergeCell ref="A10:H10"/>
    <x:mergeCell ref="A11:H1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6" customHeight="1">
      <x:c r="A1" s="3" t="str">
        <x:v>FULLMARK · КАК ПОЛЬЗОВАТЬСЯ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Короткая инструкция к калькулятору юнит-экономики.</x:v>
      </x:c>
      <x:c r="B2" s="7"/>
      <x:c r="C2" s="7"/>
      <x:c r="D2" s="7"/>
      <x:c r="E2" s="7"/>
      <x:c r="F2" s="7"/>
      <x:c r="G2" s="7"/>
      <x:c r="H2" s="7"/>
    </x:row>
    <x:row r="4">
      <x:c r="A4" s="46" t="str">
        <x:v>Три шага</x:v>
      </x:c>
      <x:c r="B4" s="46"/>
      <x:c r="C4" s="46"/>
      <x:c r="D4" s="46"/>
      <x:c r="E4" s="46"/>
      <x:c r="F4" s="46"/>
      <x:c r="G4" s="46"/>
      <x:c r="H4" s="46"/>
    </x:row>
    <x:row r="5" ht="34" customHeight="1">
      <x:c r="A5" s="51" t="str">
        <x:v>1. На листе «Калькулятор» заполните светло-зелёные ячейки в блоках товара, цены и условий маркетплейсов.</x:v>
      </x:c>
      <x:c r="B5" s="51"/>
      <x:c r="C5" s="51"/>
      <x:c r="D5" s="51"/>
      <x:c r="E5" s="51"/>
      <x:c r="F5" s="51"/>
      <x:c r="G5" s="51"/>
      <x:c r="H5" s="51"/>
    </x:row>
    <x:row r="6" ht="34" customHeight="1">
      <x:c r="A6" s="51" t="str">
        <x:v>2. Ставки вводятся в процентах Excel: 17% вводится как 17%, а не как число 17.</x:v>
      </x:c>
      <x:c r="B6" s="51"/>
      <x:c r="C6" s="51"/>
      <x:c r="D6" s="51"/>
      <x:c r="E6" s="51"/>
      <x:c r="F6" s="51"/>
      <x:c r="G6" s="51"/>
      <x:c r="H6" s="51"/>
    </x:row>
    <x:row r="7" ht="34" customHeight="1">
      <x:c r="A7" s="51" t="str">
        <x:v>3. Сравните прибыль, маржу и ROI. Для быстрой сводки откройте лист «Сравнение».</x:v>
      </x:c>
      <x:c r="B7" s="51"/>
      <x:c r="C7" s="51"/>
      <x:c r="D7" s="51"/>
      <x:c r="E7" s="51"/>
      <x:c r="F7" s="51"/>
      <x:c r="G7" s="51"/>
      <x:c r="H7" s="51"/>
    </x:row>
    <x:row r="8" ht="34" customHeight="1">
      <x:c r="A8" s="51" t="str">
        <x:v>Логика моделей: WB FBW и FBS учитывают СПП в налоговой базе; Ozon FBO и FBS считают налог от фактической цены продажи.</x:v>
      </x:c>
      <x:c r="B8" s="51"/>
      <x:c r="C8" s="51"/>
      <x:c r="D8" s="51"/>
      <x:c r="E8" s="51"/>
      <x:c r="F8" s="51"/>
      <x:c r="G8" s="51"/>
      <x:c r="H8" s="51"/>
    </x:row>
    <x:row r="9" ht="34" customHeight="1">
      <x:c r="A9" s="51" t="str">
        <x:v>Процент выкупа увеличивает ожидаемую логистику одной успешной продажи: базовая логистика ÷ процент выкупа.</x:v>
      </x:c>
      <x:c r="B9" s="51"/>
      <x:c r="C9" s="51"/>
      <x:c r="D9" s="51"/>
      <x:c r="E9" s="51"/>
      <x:c r="F9" s="51"/>
      <x:c r="G9" s="51"/>
      <x:c r="H9" s="51"/>
    </x:row>
    <x:row r="10" ht="34" customHeight="1">
      <x:c r="A10" s="51" t="str">
        <x:v>Расчёт ориентировочный. Проверяйте тарифы, налоговую базу и условия своей категории перед управленческим решением.</x:v>
      </x:c>
      <x:c r="B10" s="51"/>
      <x:c r="C10" s="51"/>
      <x:c r="D10" s="51"/>
      <x:c r="E10" s="51"/>
      <x:c r="F10" s="51"/>
      <x:c r="G10" s="51"/>
      <x:c r="H10" s="51"/>
    </x:row>
    <x:row r="11" ht="34" customHeight="1"/>
    <x:row r="12" ht="34" customHeight="1">
      <x:c r="A12" s="46" t="str">
        <x:v>Основные формулы</x:v>
      </x:c>
      <x:c r="B12" s="46"/>
      <x:c r="C12" s="46"/>
      <x:c r="D12" s="46"/>
      <x:c r="E12" s="46"/>
      <x:c r="F12" s="46"/>
      <x:c r="G12" s="46"/>
      <x:c r="H12" s="46"/>
    </x:row>
    <x:row r="13" ht="34" customHeight="1">
      <x:c r="A13" s="44" t="str">
        <x:v>Прибыль = цена продажи − себестоимость − расходы маркетплейса − налог</x:v>
      </x:c>
      <x:c r="B13" s="44"/>
      <x:c r="C13" s="44"/>
      <x:c r="D13" s="44"/>
      <x:c r="E13" s="44"/>
      <x:c r="F13" s="44"/>
      <x:c r="G13" s="44"/>
      <x:c r="H13" s="44"/>
    </x:row>
    <x:row r="14" ht="34" customHeight="1">
      <x:c r="A14" s="44" t="str">
        <x:v>Маржа = прибыль ÷ цена продажи</x:v>
      </x:c>
      <x:c r="B14" s="44"/>
      <x:c r="C14" s="44"/>
      <x:c r="D14" s="44"/>
      <x:c r="E14" s="44"/>
      <x:c r="F14" s="44"/>
      <x:c r="G14" s="44"/>
      <x:c r="H14" s="44"/>
    </x:row>
    <x:row r="15" ht="34" customHeight="1">
      <x:c r="A15" s="44" t="str">
        <x:v>ROI = прибыль ÷ себестоимость</x:v>
      </x:c>
      <x:c r="B15" s="44"/>
      <x:c r="C15" s="44"/>
      <x:c r="D15" s="44"/>
      <x:c r="E15" s="44"/>
      <x:c r="F15" s="44"/>
      <x:c r="G15" s="44"/>
      <x:c r="H15" s="44"/>
    </x:row>
    <x:row r="16" ht="34" customHeight="1">
      <x:c r="A16" s="44" t="str">
        <x:v>Цена безубыточности показывает ориентир цены до скидки, при которой прибыль равна нулю.</x:v>
      </x:c>
      <x:c r="B16" s="44"/>
      <x:c r="C16" s="44"/>
      <x:c r="D16" s="44"/>
      <x:c r="E16" s="44"/>
      <x:c r="F16" s="44"/>
      <x:c r="G16" s="44"/>
      <x:c r="H16" s="44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0:H10"/>
    <x:mergeCell ref="A12:H12"/>
    <x:mergeCell ref="A13:H13"/>
    <x:mergeCell ref="A14:H14"/>
    <x:mergeCell ref="A15:H15"/>
    <x:mergeCell ref="A16:H16"/>
  </x:mergeCells>
  <x:pageMargins left="0.7" right="0.7" top="0.75" bottom="0.75" header="0.3" footer="0.3"/>
</x:worksheet>
</file>